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80" windowHeight="88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<sst xmlns="http://schemas.openxmlformats.org/spreadsheetml/2006/main" count="58" uniqueCount="47">
  <si>
    <t>TARGET DATES OF MID-YEAR REVIEWS OF CONSOLIDATED APPEALS 2008</t>
  </si>
  <si>
    <t>Who Does What and by When?</t>
  </si>
  <si>
    <t>(NB References to "OCHA" means the main OCHA Office in country)</t>
  </si>
  <si>
    <t xml:space="preserve">Before Friday </t>
  </si>
  <si>
    <t>OOB, Fri</t>
  </si>
  <si>
    <t>COB, Tue</t>
  </si>
  <si>
    <t>Wed-Thu</t>
  </si>
  <si>
    <t>COB, Mon</t>
  </si>
  <si>
    <t>Tue-Wed</t>
  </si>
  <si>
    <t>COB, Thu</t>
  </si>
  <si>
    <t>The most detailed table, and hence best for spotting corrections, is Table E, “List of Appeal Projects (grouped by sector), with funding status of each.”  This is accessible on your FTS CAP page, for example: http://ocha.unog.ch/fts2/pageloader.aspx?page=emerg-emergencyDetails&amp;emergID=15190.</t>
  </si>
  <si>
    <t>Fri</t>
  </si>
  <si>
    <t>OOB, Mon</t>
  </si>
  <si>
    <t>OCHA-HQ Desk Officer responsible for MYR incorporates and reconciles HQs comments.</t>
  </si>
  <si>
    <t>CAP Section (Geneva) pre-formats all Mid-Year Reviews (MYRs).</t>
  </si>
  <si>
    <t>CAP Section style-checks, uploads changes onto FTS, and formats MYRs.</t>
  </si>
  <si>
    <t>Donors receive e-mail notification that MYRs are available electronically.</t>
  </si>
  <si>
    <t>[Hidden: number of days from last step]</t>
  </si>
  <si>
    <t>[Hidden: number of days of duration of this step]</t>
  </si>
  <si>
    <t>till</t>
  </si>
  <si>
    <t>CAP Section circulates final field drafts to agency HQs, which have three working days to return comments on the documents.</t>
  </si>
  <si>
    <r>
      <t xml:space="preserve">Final comments from headquarters due. </t>
    </r>
    <r>
      <rPr>
        <i/>
        <sz val="10"/>
        <color indexed="16"/>
        <rFont val="Arial"/>
        <family val="2"/>
      </rPr>
      <t>CAP Section starts drafting chapeau doc.</t>
    </r>
  </si>
  <si>
    <t>Mon</t>
  </si>
  <si>
    <t xml:space="preserve">MYR documents finished and sent to print (on rolling basis, with last going on this date).  </t>
  </si>
  <si>
    <t>CAP Section finishes draft of chapeau doc and circulates to CAP SWG for review (due in 3 days).</t>
  </si>
  <si>
    <r>
      <t xml:space="preserve">Humanitarian Appeal Web site post MYRs with note "Embargoed to the Media until launch".  </t>
    </r>
    <r>
      <rPr>
        <sz val="10"/>
        <color indexed="16"/>
        <rFont val="Arial"/>
        <family val="2"/>
      </rPr>
      <t>Deadline for SWG review of chapeau doc.</t>
    </r>
  </si>
  <si>
    <t>Distribution of MYR; ship MYRs &amp; chapeau to NY</t>
  </si>
  <si>
    <t>CAP Section and UNOG Print Shop format chapeau.</t>
  </si>
  <si>
    <t>CAP Section finishes chapeau.</t>
  </si>
  <si>
    <t>Sector working groups draft sector inputs, while OCHA field office drafts rest of document.</t>
  </si>
  <si>
    <t>OCHA field office compiles draft of Mid-Year Review (MYR).</t>
  </si>
  <si>
    <t>OCHA field office incorporates comments in consultation with agencies and sends new draft to the Humanitarian Coordinator.</t>
  </si>
  <si>
    <t>Tues</t>
  </si>
  <si>
    <t>Printshop finishes printing chapeau; chapeau put on line, and donors notified.</t>
  </si>
  <si>
    <t>Thurs</t>
  </si>
  <si>
    <t>Mon-Wed</t>
  </si>
  <si>
    <t>COB Wed</t>
  </si>
  <si>
    <t>Fri-Tues</t>
  </si>
  <si>
    <t xml:space="preserve">(a) Sector working groups have reviewed sectoral objectives and updated as needed; have reviewed each project in the CAP and added, modified, or deleted as appropriate, and have reviewed official FTS funding tables1 and communicated any corrections to fts@reliefweb.int, including use of loosely earmarked funds; compiled reports on outputs, and impact assessment if available, and summarised for MYR; </t>
  </si>
  <si>
    <t xml:space="preserve">CAP consultations have taken place: </t>
  </si>
  <si>
    <t>(b) Country Team (including UN agencies, Red Cross and Red Crescent Movement, and NGOs), in consultation with the relevant authorities and donors, has reviewed and updated needs analysis, strategic priorities, objectives, and changes in key monitoring indicators; has agreed on general boundaries of humanitarian action for remainder of 2008 and for 2009; has agreed with donors a plan for needs assessment and analysis for the 2009 CAP, including who will do it, how much it will cost, and who will pay for it.</t>
  </si>
  <si>
    <t>Deadline for sector working groups to submit sector inputs to OCHA field office.</t>
  </si>
  <si>
    <r>
      <t xml:space="preserve">Humanitarian Coordinator distributes draft to agencies, Red Cross Movement, and NGOs in country. These have three full working days to read the draft and </t>
    </r>
    <r>
      <rPr>
        <u val="single"/>
        <sz val="10"/>
        <rFont val="Arial"/>
        <family val="2"/>
      </rPr>
      <t>consult their headquarters to discuss the draft</t>
    </r>
    <r>
      <rPr>
        <sz val="10"/>
        <rFont val="Arial"/>
        <family val="2"/>
      </rPr>
      <t>.</t>
    </r>
  </si>
  <si>
    <t>Deadline for agency etc. field offices to send comments on draft to OCHA field office.</t>
  </si>
  <si>
    <t>HC clears final field draft and sends it to OCHA’s CAP Section.  (NOTE: If the HC must be absent on this date, s/he must empower the deputy or OIC to approve and send the document, on time.)</t>
  </si>
  <si>
    <t>Tues-Thurs</t>
  </si>
  <si>
    <r>
      <t xml:space="preserve">Launch of the MYR in New York </t>
    </r>
    <r>
      <rPr>
        <i/>
        <sz val="10"/>
        <rFont val="Arial"/>
        <family val="2"/>
      </rPr>
      <t>en marge</t>
    </r>
    <r>
      <rPr>
        <sz val="10"/>
        <rFont val="Arial"/>
        <family val="2"/>
      </rPr>
      <t xml:space="preserve"> of the Humanitarian Segment of the ECOSOC.</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</si>
</sst>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Fr.&quot;#,##0;\-&quot;SFr.&quot;#,##0"/>
    <numFmt numFmtId="165" formatCode="&quot;SFr.&quot;#,##0;[Red]\-&quot;SFr.&quot;#,##0"/>
    <numFmt numFmtId="166" formatCode="&quot;SFr.&quot;#,##0.00;\-&quot;SFr.&quot;#,##0.00"/>
    <numFmt numFmtId="167" formatCode="&quot;SFr.&quot;#,##0.00;[Red]\-&quot;SFr.&quot;#,##0.00"/>
    <numFmt numFmtId="168" formatCode="_-&quot;SFr.&quot;* #,##0_-;\-&quot;SFr.&quot;* #,##0_-;_-&quot;SFr.&quot;* &quot;-&quot;_-;_-@_-"/>
    <numFmt numFmtId="169" formatCode="_-&quot;SFr.&quot;* #,##0.00_-;\-&quot;SFr.&quot;* #,##0.00_-;_-&quot;SFr.&quot;* &quot;-&quot;??_-;_-@_-"/>
    <numFmt numFmtId="170" formatCode="&quot;Yes&quot;;&quot;Yes&quot;;&quot;No&quot;"/>
    <numFmt numFmtId="171" formatCode="&quot;True&quot;;&quot;True&quot;;&quot;False&quot;"/>
    <numFmt numFmtId="172" formatCode="&quot;On&quot;;&quot;On&quot;;&quot;Off&quot;"/>
    <numFmt numFmtId="173" formatCode="[$€-2]\ #,##0.00_);[Red]\([$€-2]\ #,##0.00\)"/>
  </numFmts>
  <fonts count="12">
    <font>
      <sz val="10"/>
      <name val="Arial"/>
      <family val="0"/>
    </font>
    <font>
      <b/>
      <sz val="10"/>
      <name val="Arial"/>
      <family val="2"/>
    </font>
    <font>
      <sz val="8"/>
      <name val="Arial"/>
      <family val="0"/>
    </font>
    <font>
      <u val="single"/>
      <sz val="10"/>
      <name val="Arial"/>
      <family val="2"/>
    </font>
    <font>
      <sz val="10"/>
      <color indexed="8"/>
      <name val="Arial"/>
      <family val="2"/>
    </font>
    <font>
      <u val="single"/>
      <sz val="10"/>
      <color indexed="12"/>
      <name val="Arial"/>
      <family val="0"/>
    </font>
    <font>
      <sz val="9"/>
      <name val="Arial Narrow"/>
      <family val="2"/>
    </font>
    <font>
      <u val="single"/>
      <sz val="10"/>
      <color indexed="36"/>
      <name val="Arial"/>
      <family val="0"/>
    </font>
    <font>
      <i/>
      <sz val="10"/>
      <name val="Arial"/>
      <family val="2"/>
    </font>
    <font>
      <b/>
      <sz val="10"/>
      <color indexed="10"/>
      <name val="Arial"/>
      <family val="2"/>
    </font>
    <font>
      <i/>
      <sz val="10"/>
      <color indexed="16"/>
      <name val="Arial"/>
      <family val="2"/>
    </font>
    <font>
      <sz val="10"/>
      <color indexed="16"/>
      <name val="Arial"/>
      <family val="2"/>
    </font>
  </fonts>
  <fills count="2">
    <fill>
      <patternFill/>
    </fill>
    <fill>
      <patternFill patternType="gray125"/>
    </fill>
  </fills>
  <borders count="5">
    <border>
      <left/>
      <right/>
      <top/>
      <bottom/>
      <diagonal/>
    </border>
    <border>
      <left>
        <color indexed="63"/>
      </left>
      <right>
        <color indexed="63"/>
      </right>
      <top style="double"/>
      <bottom style="double"/>
    </border>
    <border>
      <left style="double"/>
      <right>
        <color indexed="63"/>
      </right>
      <top style="double"/>
      <bottom style="double"/>
    </border>
    <border>
      <left>
        <color indexed="63"/>
      </left>
      <right style="double"/>
      <top style="double"/>
      <bottom style="double"/>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Alignment="1">
      <alignment wrapText="1"/>
    </xf>
    <xf numFmtId="0" fontId="1" fillId="0" borderId="0" xfId="0" applyFont="1" applyAlignment="1">
      <alignment horizontal="right" vertical="top" wrapText="1"/>
    </xf>
    <xf numFmtId="0" fontId="1" fillId="0" borderId="0" xfId="0" applyFont="1" applyAlignment="1">
      <alignment horizontal="right" vertical="top"/>
    </xf>
    <xf numFmtId="0" fontId="0" fillId="0" borderId="0" xfId="0" applyAlignment="1">
      <alignment horizontal="justify" vertical="justify"/>
    </xf>
    <xf numFmtId="0" fontId="0" fillId="0" borderId="0" xfId="0" applyAlignment="1">
      <alignment horizontal="justify" vertical="justify" wrapText="1"/>
    </xf>
    <xf numFmtId="0" fontId="0" fillId="0" borderId="1" xfId="0" applyFill="1" applyBorder="1" applyAlignment="1">
      <alignment horizontal="justify" vertical="justify" wrapText="1"/>
    </xf>
    <xf numFmtId="0" fontId="6" fillId="0" borderId="0" xfId="0" applyFont="1" applyAlignment="1">
      <alignment horizontal="right" vertical="top" wrapText="1"/>
    </xf>
    <xf numFmtId="0" fontId="1" fillId="0" borderId="0" xfId="0" applyFont="1" applyAlignment="1">
      <alignment horizontal="justify" vertical="justify" wrapText="1"/>
    </xf>
    <xf numFmtId="16" fontId="1" fillId="0" borderId="0" xfId="0" applyNumberFormat="1" applyFont="1" applyAlignment="1">
      <alignment horizontal="justify" vertical="justify" wrapText="1"/>
    </xf>
    <xf numFmtId="0" fontId="1" fillId="0" borderId="2" xfId="0" applyFont="1" applyFill="1" applyBorder="1" applyAlignment="1">
      <alignment horizontal="justify" vertical="justify" wrapText="1"/>
    </xf>
    <xf numFmtId="16" fontId="1" fillId="0" borderId="1" xfId="0" applyNumberFormat="1" applyFont="1" applyFill="1" applyBorder="1" applyAlignment="1">
      <alignment horizontal="justify" vertical="justify" wrapText="1"/>
    </xf>
    <xf numFmtId="0" fontId="1" fillId="0" borderId="0" xfId="0" applyFont="1" applyAlignment="1">
      <alignment horizontal="justify" vertical="top" wrapText="1"/>
    </xf>
    <xf numFmtId="0" fontId="1" fillId="0" borderId="0" xfId="0" applyFont="1" applyAlignment="1">
      <alignment horizontal="center"/>
    </xf>
    <xf numFmtId="0" fontId="0" fillId="0" borderId="0" xfId="0" applyAlignment="1">
      <alignment horizontal="center"/>
    </xf>
    <xf numFmtId="0" fontId="6" fillId="0" borderId="0" xfId="20" applyFont="1" applyAlignment="1">
      <alignment wrapText="1"/>
    </xf>
    <xf numFmtId="0" fontId="0" fillId="0" borderId="0" xfId="0" applyFont="1" applyAlignment="1">
      <alignment/>
    </xf>
    <xf numFmtId="0" fontId="1" fillId="0" borderId="1" xfId="0" applyFont="1" applyFill="1" applyBorder="1" applyAlignment="1">
      <alignment horizontal="justify" vertical="justify" wrapText="1"/>
    </xf>
    <xf numFmtId="0" fontId="0" fillId="0" borderId="0" xfId="0" applyAlignment="1" quotePrefix="1">
      <alignment horizontal="justify" vertical="justify" wrapText="1"/>
    </xf>
    <xf numFmtId="0" fontId="0" fillId="0" borderId="0" xfId="0"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justify" vertical="center"/>
    </xf>
    <xf numFmtId="0" fontId="0" fillId="0" borderId="0" xfId="0" applyAlignment="1">
      <alignment horizontal="justify" vertical="center"/>
    </xf>
    <xf numFmtId="0" fontId="4" fillId="0" borderId="0" xfId="0" applyFont="1" applyAlignment="1">
      <alignment horizontal="justify" vertical="center" wrapText="1"/>
    </xf>
    <xf numFmtId="0" fontId="4" fillId="0" borderId="1" xfId="0" applyFont="1" applyFill="1" applyBorder="1" applyAlignment="1">
      <alignment horizontal="justify" vertical="center" wrapText="1"/>
    </xf>
    <xf numFmtId="0" fontId="0" fillId="0" borderId="1" xfId="0" applyFill="1" applyBorder="1" applyAlignment="1">
      <alignment horizontal="justify" vertical="center" wrapText="1"/>
    </xf>
    <xf numFmtId="0" fontId="0" fillId="0" borderId="3" xfId="0" applyFill="1" applyBorder="1" applyAlignment="1">
      <alignment horizontal="justify" vertical="center" wrapText="1"/>
    </xf>
    <xf numFmtId="0" fontId="4" fillId="0" borderId="4" xfId="0" applyFont="1" applyBorder="1" applyAlignment="1">
      <alignment horizontal="justify" vertical="center" wrapText="1"/>
    </xf>
    <xf numFmtId="0" fontId="0" fillId="0" borderId="4" xfId="0" applyBorder="1" applyAlignment="1">
      <alignment horizontal="justify" vertical="center" wrapText="1"/>
    </xf>
    <xf numFmtId="0" fontId="11" fillId="0" borderId="0" xfId="0" applyFont="1" applyAlignment="1">
      <alignment horizontal="justify" vertical="center" wrapText="1"/>
    </xf>
    <xf numFmtId="0" fontId="11" fillId="0" borderId="0" xfId="0" applyFont="1" applyAlignment="1">
      <alignment horizontal="justify" vertical="center" wrapText="1"/>
    </xf>
    <xf numFmtId="0" fontId="1" fillId="0" borderId="0" xfId="0" applyFont="1" applyFill="1" applyAlignment="1">
      <alignment horizontal="justify" vertical="justify" wrapText="1"/>
    </xf>
    <xf numFmtId="0" fontId="9" fillId="0" borderId="0" xfId="0" applyFont="1" applyFill="1" applyAlignment="1">
      <alignment horizontal="left" vertical="top"/>
    </xf>
    <xf numFmtId="0" fontId="1" fillId="0" borderId="0" xfId="0" applyFont="1" applyFill="1" applyAlignment="1">
      <alignment horizontal="right" vertical="top"/>
    </xf>
    <xf numFmtId="0" fontId="1" fillId="0" borderId="4" xfId="0" applyFont="1" applyBorder="1" applyAlignment="1">
      <alignment horizontal="justify" vertical="justify" wrapText="1"/>
    </xf>
    <xf numFmtId="16" fontId="1" fillId="0" borderId="4" xfId="0" applyNumberFormat="1" applyFont="1" applyBorder="1" applyAlignment="1">
      <alignment horizontal="justify" vertical="justify" wrapText="1"/>
    </xf>
    <xf numFmtId="0" fontId="0" fillId="0" borderId="0" xfId="0" applyNumberForma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cha.unog.ch/fts2/pageloader.aspx?page=emerg-emergencyDetails&amp;emergID=15190"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9"/>
  <sheetViews>
    <sheetView tabSelected="1" workbookViewId="0" topLeftCell="A16">
      <selection activeCell="C32" sqref="C32"/>
    </sheetView>
  </sheetViews>
  <sheetFormatPr defaultColWidth="9.140625" defaultRowHeight="12.75"/>
  <cols>
    <col min="1" max="1" width="10.140625" style="3" customWidth="1"/>
    <col min="2" max="2" width="10.140625" style="3" hidden="1" customWidth="1"/>
    <col min="3" max="3" width="8.7109375" style="2" customWidth="1"/>
    <col min="4" max="4" width="3.140625" style="0" customWidth="1"/>
    <col min="5" max="5" width="11.8515625" style="0" hidden="1" customWidth="1"/>
    <col min="6" max="6" width="8.00390625" style="0" customWidth="1"/>
    <col min="7" max="14" width="9.140625" style="4" customWidth="1"/>
  </cols>
  <sheetData>
    <row r="1" spans="1:14" ht="12.75">
      <c r="A1" s="13" t="s">
        <v>0</v>
      </c>
      <c r="B1" s="13"/>
      <c r="C1" s="13"/>
      <c r="D1" s="13"/>
      <c r="E1" s="13"/>
      <c r="F1" s="13"/>
      <c r="G1" s="13"/>
      <c r="H1" s="13"/>
      <c r="I1" s="13"/>
      <c r="J1" s="13"/>
      <c r="K1" s="13"/>
      <c r="L1" s="13"/>
      <c r="M1" s="13"/>
      <c r="N1" s="13"/>
    </row>
    <row r="2" spans="1:2" ht="12.75">
      <c r="A2" s="32"/>
      <c r="B2" s="33"/>
    </row>
    <row r="3" spans="1:13" ht="12.75">
      <c r="A3" s="13" t="s">
        <v>1</v>
      </c>
      <c r="B3" s="13"/>
      <c r="C3" s="13"/>
      <c r="D3" s="13"/>
      <c r="E3" s="13"/>
      <c r="F3" s="13"/>
      <c r="G3" s="13"/>
      <c r="H3" s="13"/>
      <c r="I3" s="13"/>
      <c r="J3" s="13"/>
      <c r="K3" s="13"/>
      <c r="L3" s="13"/>
      <c r="M3" s="13"/>
    </row>
    <row r="4" spans="1:13" ht="12.75">
      <c r="A4" s="14" t="s">
        <v>2</v>
      </c>
      <c r="B4" s="14"/>
      <c r="C4" s="14"/>
      <c r="D4" s="14"/>
      <c r="E4" s="14"/>
      <c r="F4" s="14"/>
      <c r="G4" s="14"/>
      <c r="H4" s="14"/>
      <c r="I4" s="14"/>
      <c r="J4" s="14"/>
      <c r="K4" s="14"/>
      <c r="L4" s="14"/>
      <c r="M4" s="14"/>
    </row>
    <row r="6" spans="1:14" s="1" customFormat="1" ht="28.5" customHeight="1">
      <c r="A6" s="12" t="s">
        <v>3</v>
      </c>
      <c r="B6" s="12" t="s">
        <v>17</v>
      </c>
      <c r="C6" s="9">
        <v>39591</v>
      </c>
      <c r="D6" s="5"/>
      <c r="E6" s="12" t="s">
        <v>18</v>
      </c>
      <c r="F6" s="5"/>
      <c r="G6" s="19" t="s">
        <v>39</v>
      </c>
      <c r="H6" s="19"/>
      <c r="I6" s="19"/>
      <c r="J6" s="19"/>
      <c r="K6" s="19"/>
      <c r="L6" s="19"/>
      <c r="M6" s="19"/>
      <c r="N6" s="19"/>
    </row>
    <row r="7" spans="1:14" s="1" customFormat="1" ht="75.75" customHeight="1">
      <c r="A7" s="12"/>
      <c r="B7" s="12"/>
      <c r="C7" s="9"/>
      <c r="D7" s="5"/>
      <c r="E7" s="12"/>
      <c r="F7" s="5"/>
      <c r="G7" s="19" t="s">
        <v>38</v>
      </c>
      <c r="H7" s="19"/>
      <c r="I7" s="19"/>
      <c r="J7" s="19"/>
      <c r="K7" s="19"/>
      <c r="L7" s="19"/>
      <c r="M7" s="19"/>
      <c r="N7" s="19"/>
    </row>
    <row r="8" spans="1:14" s="1" customFormat="1" ht="85.5" customHeight="1">
      <c r="A8" s="12"/>
      <c r="B8" s="12"/>
      <c r="C8" s="9"/>
      <c r="D8" s="5"/>
      <c r="E8" s="12"/>
      <c r="F8" s="5"/>
      <c r="G8" s="19" t="s">
        <v>40</v>
      </c>
      <c r="H8" s="19"/>
      <c r="I8" s="19"/>
      <c r="J8" s="19"/>
      <c r="K8" s="19"/>
      <c r="L8" s="19"/>
      <c r="M8" s="19"/>
      <c r="N8" s="19"/>
    </row>
    <row r="9" spans="1:14" s="1" customFormat="1" ht="27.75" customHeight="1">
      <c r="A9" s="8" t="s">
        <v>37</v>
      </c>
      <c r="B9" s="8"/>
      <c r="C9" s="9">
        <v>39591</v>
      </c>
      <c r="D9" s="5" t="s">
        <v>19</v>
      </c>
      <c r="E9" s="18">
        <v>4</v>
      </c>
      <c r="F9" s="9">
        <f>C9+E9</f>
        <v>39595</v>
      </c>
      <c r="G9" s="20" t="s">
        <v>29</v>
      </c>
      <c r="H9" s="19"/>
      <c r="I9" s="19"/>
      <c r="J9" s="19"/>
      <c r="K9" s="19"/>
      <c r="L9" s="19"/>
      <c r="M9" s="19"/>
      <c r="N9" s="19"/>
    </row>
    <row r="10" spans="1:14" s="1" customFormat="1" ht="24" customHeight="1">
      <c r="A10" s="8" t="s">
        <v>5</v>
      </c>
      <c r="B10" s="8"/>
      <c r="C10" s="9">
        <f>F9</f>
        <v>39595</v>
      </c>
      <c r="D10" s="5"/>
      <c r="E10" s="5"/>
      <c r="F10" s="8"/>
      <c r="G10" s="21" t="s">
        <v>41</v>
      </c>
      <c r="H10" s="22"/>
      <c r="I10" s="22"/>
      <c r="J10" s="22"/>
      <c r="K10" s="22"/>
      <c r="L10" s="22"/>
      <c r="M10" s="22"/>
      <c r="N10" s="22"/>
    </row>
    <row r="11" spans="1:14" s="1" customFormat="1" ht="22.5" customHeight="1">
      <c r="A11" s="8" t="s">
        <v>6</v>
      </c>
      <c r="B11" s="8"/>
      <c r="C11" s="9">
        <f>C10+1</f>
        <v>39596</v>
      </c>
      <c r="D11" s="5" t="s">
        <v>19</v>
      </c>
      <c r="E11" s="5">
        <v>1</v>
      </c>
      <c r="F11" s="9">
        <f>C11+E11</f>
        <v>39597</v>
      </c>
      <c r="G11" s="21" t="s">
        <v>30</v>
      </c>
      <c r="H11" s="22"/>
      <c r="I11" s="22"/>
      <c r="J11" s="22"/>
      <c r="K11" s="22"/>
      <c r="L11" s="22"/>
      <c r="M11" s="22"/>
      <c r="N11" s="22"/>
    </row>
    <row r="12" spans="1:14" s="1" customFormat="1" ht="45.75" customHeight="1">
      <c r="A12" s="8" t="s">
        <v>4</v>
      </c>
      <c r="B12" s="8"/>
      <c r="C12" s="9">
        <f>F11+1</f>
        <v>39598</v>
      </c>
      <c r="D12" s="5"/>
      <c r="E12" s="5"/>
      <c r="F12" s="8"/>
      <c r="G12" s="20" t="s">
        <v>42</v>
      </c>
      <c r="H12" s="19"/>
      <c r="I12" s="19"/>
      <c r="J12" s="19"/>
      <c r="K12" s="19"/>
      <c r="L12" s="19"/>
      <c r="M12" s="19"/>
      <c r="N12" s="19"/>
    </row>
    <row r="13" spans="1:14" s="1" customFormat="1" ht="21" customHeight="1">
      <c r="A13" s="8" t="s">
        <v>7</v>
      </c>
      <c r="B13" s="8"/>
      <c r="C13" s="9">
        <f>C12+3</f>
        <v>39601</v>
      </c>
      <c r="D13" s="5"/>
      <c r="E13" s="5"/>
      <c r="F13" s="8"/>
      <c r="G13" s="23" t="s">
        <v>43</v>
      </c>
      <c r="H13" s="19"/>
      <c r="I13" s="19"/>
      <c r="J13" s="19"/>
      <c r="K13" s="19"/>
      <c r="L13" s="19"/>
      <c r="M13" s="19"/>
      <c r="N13" s="19"/>
    </row>
    <row r="14" spans="1:14" s="1" customFormat="1" ht="36.75" customHeight="1" thickBot="1">
      <c r="A14" s="8" t="s">
        <v>8</v>
      </c>
      <c r="B14" s="8"/>
      <c r="C14" s="9">
        <f>C13+1</f>
        <v>39602</v>
      </c>
      <c r="D14" s="5" t="s">
        <v>19</v>
      </c>
      <c r="E14" s="5">
        <v>1</v>
      </c>
      <c r="F14" s="9">
        <f>C14+E14</f>
        <v>39603</v>
      </c>
      <c r="G14" s="20" t="s">
        <v>31</v>
      </c>
      <c r="H14" s="19"/>
      <c r="I14" s="19"/>
      <c r="J14" s="19"/>
      <c r="K14" s="19"/>
      <c r="L14" s="19"/>
      <c r="M14" s="19"/>
      <c r="N14" s="19"/>
    </row>
    <row r="15" spans="1:16" s="1" customFormat="1" ht="47.25" customHeight="1" thickBot="1" thickTop="1">
      <c r="A15" s="10" t="s">
        <v>9</v>
      </c>
      <c r="B15" s="17"/>
      <c r="C15" s="11">
        <f>F14+1</f>
        <v>39604</v>
      </c>
      <c r="D15" s="6"/>
      <c r="E15" s="6"/>
      <c r="F15" s="17"/>
      <c r="G15" s="24" t="s">
        <v>44</v>
      </c>
      <c r="H15" s="25"/>
      <c r="I15" s="25"/>
      <c r="J15" s="25"/>
      <c r="K15" s="25"/>
      <c r="L15" s="25"/>
      <c r="M15" s="25"/>
      <c r="N15" s="26"/>
      <c r="P15" s="36"/>
    </row>
    <row r="16" spans="1:14" s="1" customFormat="1" ht="22.5" customHeight="1" thickTop="1">
      <c r="A16" s="34" t="s">
        <v>11</v>
      </c>
      <c r="B16" s="34"/>
      <c r="C16" s="35">
        <f>C15+1</f>
        <v>39605</v>
      </c>
      <c r="D16" s="5"/>
      <c r="E16" s="5"/>
      <c r="F16" s="8"/>
      <c r="G16" s="27" t="s">
        <v>14</v>
      </c>
      <c r="H16" s="28"/>
      <c r="I16" s="28"/>
      <c r="J16" s="28"/>
      <c r="K16" s="28"/>
      <c r="L16" s="28"/>
      <c r="M16" s="28"/>
      <c r="N16" s="28"/>
    </row>
    <row r="17" spans="1:14" s="1" customFormat="1" ht="31.5" customHeight="1">
      <c r="A17" s="8" t="s">
        <v>12</v>
      </c>
      <c r="B17" s="8"/>
      <c r="C17" s="9">
        <v>39608</v>
      </c>
      <c r="D17" s="5"/>
      <c r="E17" s="5"/>
      <c r="F17" s="8"/>
      <c r="G17" s="23" t="s">
        <v>20</v>
      </c>
      <c r="H17" s="19"/>
      <c r="I17" s="19"/>
      <c r="J17" s="19"/>
      <c r="K17" s="19"/>
      <c r="L17" s="19"/>
      <c r="M17" s="19"/>
      <c r="N17" s="19"/>
    </row>
    <row r="18" spans="1:14" s="1" customFormat="1" ht="20.25" customHeight="1">
      <c r="A18" s="31" t="s">
        <v>36</v>
      </c>
      <c r="B18" s="8"/>
      <c r="C18" s="9">
        <f>C17+2</f>
        <v>39610</v>
      </c>
      <c r="D18" s="5"/>
      <c r="E18" s="5"/>
      <c r="F18" s="8"/>
      <c r="G18" s="23" t="s">
        <v>21</v>
      </c>
      <c r="H18" s="19"/>
      <c r="I18" s="19"/>
      <c r="J18" s="19"/>
      <c r="K18" s="19"/>
      <c r="L18" s="19"/>
      <c r="M18" s="19"/>
      <c r="N18" s="19"/>
    </row>
    <row r="19" spans="1:14" s="1" customFormat="1" ht="29.25" customHeight="1">
      <c r="A19" s="8" t="s">
        <v>34</v>
      </c>
      <c r="B19" s="8"/>
      <c r="C19" s="9">
        <f>C18+1</f>
        <v>39611</v>
      </c>
      <c r="D19" s="5" t="s">
        <v>19</v>
      </c>
      <c r="E19" s="5">
        <v>1</v>
      </c>
      <c r="F19" s="9">
        <f>C19+E19</f>
        <v>39612</v>
      </c>
      <c r="G19" s="23" t="s">
        <v>13</v>
      </c>
      <c r="H19" s="19"/>
      <c r="I19" s="19"/>
      <c r="J19" s="19"/>
      <c r="K19" s="19"/>
      <c r="L19" s="19"/>
      <c r="M19" s="19"/>
      <c r="N19" s="19"/>
    </row>
    <row r="20" spans="1:14" s="1" customFormat="1" ht="18" customHeight="1">
      <c r="A20" s="8" t="s">
        <v>35</v>
      </c>
      <c r="B20" s="8"/>
      <c r="C20" s="9">
        <f>F19+1</f>
        <v>39613</v>
      </c>
      <c r="D20" s="5" t="s">
        <v>19</v>
      </c>
      <c r="E20" s="5">
        <v>11</v>
      </c>
      <c r="F20" s="9">
        <f>C20+E20</f>
        <v>39624</v>
      </c>
      <c r="G20" s="23" t="s">
        <v>15</v>
      </c>
      <c r="H20" s="19"/>
      <c r="I20" s="19"/>
      <c r="J20" s="19"/>
      <c r="K20" s="19"/>
      <c r="L20" s="19"/>
      <c r="M20" s="19"/>
      <c r="N20" s="19"/>
    </row>
    <row r="21" spans="1:14" s="1" customFormat="1" ht="27.75" customHeight="1">
      <c r="A21" s="8" t="s">
        <v>22</v>
      </c>
      <c r="B21" s="8"/>
      <c r="C21" s="9">
        <v>39622</v>
      </c>
      <c r="D21" s="5"/>
      <c r="E21" s="5"/>
      <c r="F21" s="9"/>
      <c r="G21" s="29" t="s">
        <v>24</v>
      </c>
      <c r="H21" s="29"/>
      <c r="I21" s="29"/>
      <c r="J21" s="29"/>
      <c r="K21" s="29"/>
      <c r="L21" s="29"/>
      <c r="M21" s="29"/>
      <c r="N21" s="29"/>
    </row>
    <row r="22" spans="1:14" s="1" customFormat="1" ht="35.25" customHeight="1">
      <c r="A22" s="8" t="s">
        <v>34</v>
      </c>
      <c r="B22" s="8"/>
      <c r="C22" s="9">
        <f>F20+1</f>
        <v>39625</v>
      </c>
      <c r="D22" s="5"/>
      <c r="E22" s="5"/>
      <c r="F22" s="8"/>
      <c r="G22" s="23" t="s">
        <v>23</v>
      </c>
      <c r="H22" s="19"/>
      <c r="I22" s="19"/>
      <c r="J22" s="19"/>
      <c r="K22" s="19"/>
      <c r="L22" s="19"/>
      <c r="M22" s="19"/>
      <c r="N22" s="19"/>
    </row>
    <row r="23" spans="1:14" s="1" customFormat="1" ht="16.5" customHeight="1">
      <c r="A23" s="8" t="s">
        <v>34</v>
      </c>
      <c r="B23" s="8"/>
      <c r="C23" s="9">
        <f>C22</f>
        <v>39625</v>
      </c>
      <c r="D23" s="5"/>
      <c r="E23" s="5"/>
      <c r="F23" s="8"/>
      <c r="G23" s="19" t="s">
        <v>16</v>
      </c>
      <c r="H23" s="19"/>
      <c r="I23" s="19"/>
      <c r="J23" s="19"/>
      <c r="K23" s="19"/>
      <c r="L23" s="19"/>
      <c r="M23" s="19"/>
      <c r="N23" s="19"/>
    </row>
    <row r="24" spans="1:14" s="1" customFormat="1" ht="29.25" customHeight="1">
      <c r="A24" s="8" t="s">
        <v>34</v>
      </c>
      <c r="B24" s="8"/>
      <c r="C24" s="9">
        <f>C23</f>
        <v>39625</v>
      </c>
      <c r="D24" s="5"/>
      <c r="E24" s="5"/>
      <c r="F24" s="8"/>
      <c r="G24" s="19" t="s">
        <v>25</v>
      </c>
      <c r="H24" s="19"/>
      <c r="I24" s="19"/>
      <c r="J24" s="19"/>
      <c r="K24" s="19"/>
      <c r="L24" s="19"/>
      <c r="M24" s="19"/>
      <c r="N24" s="19"/>
    </row>
    <row r="25" spans="1:14" s="1" customFormat="1" ht="18.75" customHeight="1">
      <c r="A25" s="8" t="s">
        <v>22</v>
      </c>
      <c r="B25" s="8"/>
      <c r="C25" s="9">
        <v>39629</v>
      </c>
      <c r="D25" s="5"/>
      <c r="E25" s="5"/>
      <c r="F25" s="8"/>
      <c r="G25" s="30" t="s">
        <v>28</v>
      </c>
      <c r="H25" s="30"/>
      <c r="I25" s="30"/>
      <c r="J25" s="30"/>
      <c r="K25" s="30"/>
      <c r="L25" s="30"/>
      <c r="M25" s="30"/>
      <c r="N25" s="19"/>
    </row>
    <row r="26" spans="1:14" s="1" customFormat="1" ht="18" customHeight="1">
      <c r="A26" s="8" t="s">
        <v>32</v>
      </c>
      <c r="B26" s="8"/>
      <c r="C26" s="9">
        <v>39630</v>
      </c>
      <c r="D26" s="5"/>
      <c r="E26" s="5"/>
      <c r="F26" s="8"/>
      <c r="G26" s="30" t="s">
        <v>27</v>
      </c>
      <c r="H26" s="30"/>
      <c r="I26" s="30"/>
      <c r="J26" s="30"/>
      <c r="K26" s="30"/>
      <c r="L26" s="30"/>
      <c r="M26" s="30"/>
      <c r="N26" s="30"/>
    </row>
    <row r="27" spans="1:14" s="1" customFormat="1" ht="18" customHeight="1">
      <c r="A27" s="8" t="s">
        <v>11</v>
      </c>
      <c r="B27" s="8"/>
      <c r="C27" s="9">
        <v>39633</v>
      </c>
      <c r="D27" s="5"/>
      <c r="E27" s="5"/>
      <c r="F27" s="8"/>
      <c r="G27" s="30" t="s">
        <v>33</v>
      </c>
      <c r="H27" s="30"/>
      <c r="I27" s="30"/>
      <c r="J27" s="30"/>
      <c r="K27" s="30"/>
      <c r="L27" s="30"/>
      <c r="M27" s="30"/>
      <c r="N27" s="30"/>
    </row>
    <row r="28" spans="1:14" s="1" customFormat="1" ht="18.75" customHeight="1">
      <c r="A28" s="8" t="s">
        <v>22</v>
      </c>
      <c r="B28" s="8"/>
      <c r="C28" s="9">
        <v>39636</v>
      </c>
      <c r="D28" s="5"/>
      <c r="E28" s="5"/>
      <c r="F28" s="8"/>
      <c r="G28" s="19" t="s">
        <v>26</v>
      </c>
      <c r="H28" s="19"/>
      <c r="I28" s="19"/>
      <c r="J28" s="19"/>
      <c r="K28" s="19"/>
      <c r="L28" s="19"/>
      <c r="M28" s="19"/>
      <c r="N28" s="19"/>
    </row>
    <row r="29" spans="1:14" s="1" customFormat="1" ht="25.5" customHeight="1">
      <c r="A29" s="8" t="s">
        <v>45</v>
      </c>
      <c r="B29" s="8"/>
      <c r="C29" s="9">
        <v>39644</v>
      </c>
      <c r="D29" s="5" t="s">
        <v>19</v>
      </c>
      <c r="E29" s="5"/>
      <c r="F29" s="9">
        <f>C29+2</f>
        <v>39646</v>
      </c>
      <c r="G29" s="19" t="s">
        <v>46</v>
      </c>
      <c r="H29" s="19"/>
      <c r="I29" s="19"/>
      <c r="J29" s="19"/>
      <c r="K29" s="19"/>
      <c r="L29" s="19"/>
      <c r="M29" s="19"/>
      <c r="N29" s="19"/>
    </row>
    <row r="30" spans="1:14" s="1" customFormat="1" ht="27" customHeight="1">
      <c r="A30" s="7">
        <v>1</v>
      </c>
      <c r="B30" s="7"/>
      <c r="C30" s="15" t="s">
        <v>10</v>
      </c>
      <c r="D30" s="16"/>
      <c r="E30" s="16"/>
      <c r="F30" s="16"/>
      <c r="G30" s="16"/>
      <c r="H30" s="16"/>
      <c r="I30" s="16"/>
      <c r="J30" s="16"/>
      <c r="K30" s="16"/>
      <c r="L30" s="16"/>
      <c r="M30" s="16"/>
      <c r="N30" s="16"/>
    </row>
    <row r="31" spans="1:14" s="1" customFormat="1" ht="12.75">
      <c r="A31" s="2"/>
      <c r="B31" s="2"/>
      <c r="C31" s="2"/>
      <c r="G31" s="5"/>
      <c r="H31" s="5"/>
      <c r="I31" s="5"/>
      <c r="J31" s="5"/>
      <c r="K31" s="5"/>
      <c r="L31" s="5"/>
      <c r="M31" s="5"/>
      <c r="N31" s="5"/>
    </row>
    <row r="32" spans="1:14" s="1" customFormat="1" ht="12.75">
      <c r="A32" s="2"/>
      <c r="B32" s="2"/>
      <c r="C32" s="2"/>
      <c r="G32" s="5"/>
      <c r="H32" s="5"/>
      <c r="I32" s="5"/>
      <c r="J32" s="5"/>
      <c r="K32" s="5"/>
      <c r="L32" s="5"/>
      <c r="M32" s="5"/>
      <c r="N32" s="5"/>
    </row>
    <row r="33" spans="1:14" s="1" customFormat="1" ht="12.75">
      <c r="A33" s="2"/>
      <c r="B33" s="2"/>
      <c r="C33" s="2"/>
      <c r="G33" s="5"/>
      <c r="H33" s="5"/>
      <c r="I33" s="5"/>
      <c r="J33" s="5"/>
      <c r="K33" s="5"/>
      <c r="L33" s="5"/>
      <c r="M33" s="5"/>
      <c r="N33" s="5"/>
    </row>
    <row r="34" spans="1:14" s="1" customFormat="1" ht="12.75">
      <c r="A34" s="2"/>
      <c r="B34" s="2"/>
      <c r="C34" s="2"/>
      <c r="G34" s="5"/>
      <c r="H34" s="5"/>
      <c r="I34" s="5"/>
      <c r="J34" s="5"/>
      <c r="K34" s="5"/>
      <c r="L34" s="5"/>
      <c r="M34" s="5"/>
      <c r="N34" s="5"/>
    </row>
    <row r="35" spans="1:14" s="1" customFormat="1" ht="12.75">
      <c r="A35" s="2"/>
      <c r="B35" s="2"/>
      <c r="C35" s="2"/>
      <c r="G35" s="5"/>
      <c r="H35" s="5"/>
      <c r="I35" s="5"/>
      <c r="J35" s="5"/>
      <c r="K35" s="5"/>
      <c r="L35" s="5"/>
      <c r="M35" s="5"/>
      <c r="N35" s="5"/>
    </row>
    <row r="36" spans="1:14" s="1" customFormat="1" ht="12.75">
      <c r="A36" s="2"/>
      <c r="B36" s="2"/>
      <c r="C36" s="2"/>
      <c r="G36" s="5"/>
      <c r="H36" s="5"/>
      <c r="I36" s="5"/>
      <c r="J36" s="5"/>
      <c r="K36" s="5"/>
      <c r="L36" s="5"/>
      <c r="M36" s="5"/>
      <c r="N36" s="5"/>
    </row>
    <row r="37" spans="1:14" s="1" customFormat="1" ht="12.75">
      <c r="A37" s="2"/>
      <c r="B37" s="2"/>
      <c r="C37" s="2"/>
      <c r="G37" s="5"/>
      <c r="H37" s="5"/>
      <c r="I37" s="5"/>
      <c r="J37" s="5"/>
      <c r="K37" s="5"/>
      <c r="L37" s="5"/>
      <c r="M37" s="5"/>
      <c r="N37" s="5"/>
    </row>
    <row r="38" spans="1:14" s="1" customFormat="1" ht="12.75">
      <c r="A38" s="2"/>
      <c r="B38" s="2"/>
      <c r="C38" s="2"/>
      <c r="G38" s="5"/>
      <c r="H38" s="5"/>
      <c r="I38" s="5"/>
      <c r="J38" s="5"/>
      <c r="K38" s="5"/>
      <c r="L38" s="5"/>
      <c r="M38" s="5"/>
      <c r="N38" s="5"/>
    </row>
    <row r="39" spans="1:14" s="1" customFormat="1" ht="12.75">
      <c r="A39" s="2"/>
      <c r="B39" s="2"/>
      <c r="C39" s="2"/>
      <c r="G39" s="5"/>
      <c r="H39" s="5"/>
      <c r="I39" s="5"/>
      <c r="J39" s="5"/>
      <c r="K39" s="5"/>
      <c r="L39" s="5"/>
      <c r="M39" s="5"/>
      <c r="N39" s="5"/>
    </row>
    <row r="40" spans="1:14" s="1" customFormat="1" ht="12.75">
      <c r="A40" s="2"/>
      <c r="B40" s="2"/>
      <c r="C40" s="2"/>
      <c r="G40" s="5"/>
      <c r="H40" s="5"/>
      <c r="I40" s="5"/>
      <c r="J40" s="5"/>
      <c r="K40" s="5"/>
      <c r="L40" s="5"/>
      <c r="M40" s="5"/>
      <c r="N40" s="5"/>
    </row>
    <row r="41" spans="1:14" s="1" customFormat="1" ht="12.75">
      <c r="A41" s="2"/>
      <c r="B41" s="2"/>
      <c r="C41" s="2"/>
      <c r="G41" s="5"/>
      <c r="H41" s="5"/>
      <c r="I41" s="5"/>
      <c r="J41" s="5"/>
      <c r="K41" s="5"/>
      <c r="L41" s="5"/>
      <c r="M41" s="5"/>
      <c r="N41" s="5"/>
    </row>
    <row r="42" spans="1:14" s="1" customFormat="1" ht="12.75">
      <c r="A42" s="2"/>
      <c r="B42" s="2"/>
      <c r="C42" s="2"/>
      <c r="G42" s="5"/>
      <c r="H42" s="5"/>
      <c r="I42" s="5"/>
      <c r="J42" s="5"/>
      <c r="K42" s="5"/>
      <c r="L42" s="5"/>
      <c r="M42" s="5"/>
      <c r="N42" s="5"/>
    </row>
    <row r="43" spans="1:14" s="1" customFormat="1" ht="12.75">
      <c r="A43" s="2"/>
      <c r="B43" s="2"/>
      <c r="C43" s="2"/>
      <c r="G43" s="5"/>
      <c r="H43" s="5"/>
      <c r="I43" s="5"/>
      <c r="J43" s="5"/>
      <c r="K43" s="5"/>
      <c r="L43" s="5"/>
      <c r="M43" s="5"/>
      <c r="N43" s="5"/>
    </row>
    <row r="44" spans="1:14" s="1" customFormat="1" ht="13.5" customHeight="1">
      <c r="A44" s="2"/>
      <c r="B44" s="2"/>
      <c r="C44" s="2"/>
      <c r="G44" s="5"/>
      <c r="H44" s="5"/>
      <c r="I44" s="5"/>
      <c r="J44" s="5"/>
      <c r="K44" s="5"/>
      <c r="L44" s="5"/>
      <c r="M44" s="5"/>
      <c r="N44" s="5"/>
    </row>
    <row r="46" spans="1:14" s="1" customFormat="1" ht="16.5" customHeight="1">
      <c r="A46" s="2"/>
      <c r="B46" s="2"/>
      <c r="C46" s="2"/>
      <c r="G46" s="5"/>
      <c r="H46" s="5"/>
      <c r="I46" s="5"/>
      <c r="J46" s="5"/>
      <c r="K46" s="5"/>
      <c r="L46" s="5"/>
      <c r="M46" s="5"/>
      <c r="N46" s="5"/>
    </row>
    <row r="47" spans="1:14" s="1" customFormat="1" ht="12.75">
      <c r="A47" s="2"/>
      <c r="B47" s="2"/>
      <c r="C47" s="2"/>
      <c r="G47" s="5"/>
      <c r="H47" s="5"/>
      <c r="I47" s="5"/>
      <c r="J47" s="5"/>
      <c r="K47" s="5"/>
      <c r="L47" s="5"/>
      <c r="M47" s="5"/>
      <c r="N47" s="5"/>
    </row>
    <row r="48" spans="1:14" s="1" customFormat="1" ht="12.75">
      <c r="A48" s="2"/>
      <c r="B48" s="2"/>
      <c r="C48" s="2"/>
      <c r="G48" s="5"/>
      <c r="H48" s="5"/>
      <c r="I48" s="5"/>
      <c r="J48" s="5"/>
      <c r="K48" s="5"/>
      <c r="L48" s="5"/>
      <c r="M48" s="5"/>
      <c r="N48" s="5"/>
    </row>
    <row r="49" spans="1:14" s="1" customFormat="1" ht="12.75">
      <c r="A49" s="2"/>
      <c r="B49" s="2"/>
      <c r="C49" s="2"/>
      <c r="G49" s="5"/>
      <c r="H49" s="5"/>
      <c r="I49" s="5"/>
      <c r="J49" s="5"/>
      <c r="K49" s="5"/>
      <c r="L49" s="5"/>
      <c r="M49" s="5"/>
      <c r="N49" s="5"/>
    </row>
    <row r="50" spans="1:14" s="1" customFormat="1" ht="12.75">
      <c r="A50" s="2"/>
      <c r="B50" s="2"/>
      <c r="C50" s="2"/>
      <c r="G50" s="5"/>
      <c r="H50" s="5"/>
      <c r="I50" s="5"/>
      <c r="J50" s="5"/>
      <c r="K50" s="5"/>
      <c r="L50" s="5"/>
      <c r="M50" s="5"/>
      <c r="N50" s="5"/>
    </row>
    <row r="51" spans="1:14" s="1" customFormat="1" ht="12.75">
      <c r="A51" s="2"/>
      <c r="B51" s="2"/>
      <c r="C51" s="2"/>
      <c r="G51" s="5"/>
      <c r="H51" s="5"/>
      <c r="I51" s="5"/>
      <c r="J51" s="5"/>
      <c r="K51" s="5"/>
      <c r="L51" s="5"/>
      <c r="M51" s="5"/>
      <c r="N51" s="5"/>
    </row>
    <row r="52" spans="1:14" s="1" customFormat="1" ht="12.75">
      <c r="A52" s="2"/>
      <c r="B52" s="2"/>
      <c r="C52" s="2"/>
      <c r="G52" s="5"/>
      <c r="H52" s="5"/>
      <c r="I52" s="5"/>
      <c r="J52" s="5"/>
      <c r="K52" s="5"/>
      <c r="L52" s="5"/>
      <c r="M52" s="5"/>
      <c r="N52" s="5"/>
    </row>
    <row r="53" spans="1:14" s="1" customFormat="1" ht="12.75">
      <c r="A53" s="2"/>
      <c r="B53" s="2"/>
      <c r="C53" s="2"/>
      <c r="G53" s="5"/>
      <c r="H53" s="5"/>
      <c r="I53" s="5"/>
      <c r="J53" s="5"/>
      <c r="K53" s="5"/>
      <c r="L53" s="5"/>
      <c r="M53" s="5"/>
      <c r="N53" s="5"/>
    </row>
    <row r="54" spans="1:14" s="1" customFormat="1" ht="12.75">
      <c r="A54" s="2"/>
      <c r="B54" s="2"/>
      <c r="C54" s="2"/>
      <c r="G54" s="5"/>
      <c r="H54" s="5"/>
      <c r="I54" s="5"/>
      <c r="J54" s="5"/>
      <c r="K54" s="5"/>
      <c r="L54" s="5"/>
      <c r="M54" s="5"/>
      <c r="N54" s="5"/>
    </row>
    <row r="55" spans="1:14" s="1" customFormat="1" ht="12.75">
      <c r="A55" s="2"/>
      <c r="B55" s="2"/>
      <c r="C55" s="2"/>
      <c r="G55" s="5"/>
      <c r="H55" s="5"/>
      <c r="I55" s="5"/>
      <c r="J55" s="5"/>
      <c r="K55" s="5"/>
      <c r="L55" s="5"/>
      <c r="M55" s="5"/>
      <c r="N55" s="5"/>
    </row>
    <row r="56" spans="1:14" s="1" customFormat="1" ht="12.75">
      <c r="A56" s="2"/>
      <c r="B56" s="2"/>
      <c r="C56" s="2"/>
      <c r="G56" s="5"/>
      <c r="H56" s="5"/>
      <c r="I56" s="5"/>
      <c r="J56" s="5"/>
      <c r="K56" s="5"/>
      <c r="L56" s="5"/>
      <c r="M56" s="5"/>
      <c r="N56" s="5"/>
    </row>
    <row r="57" spans="1:14" s="1" customFormat="1" ht="12.75">
      <c r="A57" s="2"/>
      <c r="B57" s="2"/>
      <c r="C57" s="2"/>
      <c r="G57" s="5"/>
      <c r="H57" s="5"/>
      <c r="I57" s="5"/>
      <c r="J57" s="5"/>
      <c r="K57" s="5"/>
      <c r="L57" s="5"/>
      <c r="M57" s="5"/>
      <c r="N57" s="5"/>
    </row>
    <row r="58" spans="1:14" s="1" customFormat="1" ht="12.75">
      <c r="A58" s="2"/>
      <c r="B58" s="2"/>
      <c r="C58" s="2"/>
      <c r="G58" s="5"/>
      <c r="H58" s="5"/>
      <c r="I58" s="5"/>
      <c r="J58" s="5"/>
      <c r="K58" s="5"/>
      <c r="L58" s="5"/>
      <c r="M58" s="5"/>
      <c r="N58" s="5"/>
    </row>
    <row r="59" spans="1:14" s="1" customFormat="1" ht="12.75">
      <c r="A59" s="2"/>
      <c r="B59" s="2"/>
      <c r="C59" s="2"/>
      <c r="G59" s="5"/>
      <c r="H59" s="5"/>
      <c r="I59" s="5"/>
      <c r="J59" s="5"/>
      <c r="K59" s="5"/>
      <c r="L59" s="5"/>
      <c r="M59" s="5"/>
      <c r="N59" s="5"/>
    </row>
  </sheetData>
  <mergeCells count="28">
    <mergeCell ref="C30:N30"/>
    <mergeCell ref="G17:N17"/>
    <mergeCell ref="G19:N19"/>
    <mergeCell ref="G24:N24"/>
    <mergeCell ref="G23:N23"/>
    <mergeCell ref="G26:N26"/>
    <mergeCell ref="G27:N27"/>
    <mergeCell ref="G21:N21"/>
    <mergeCell ref="G25:N25"/>
    <mergeCell ref="A1:N1"/>
    <mergeCell ref="G9:N9"/>
    <mergeCell ref="G12:N12"/>
    <mergeCell ref="G10:N10"/>
    <mergeCell ref="G11:N11"/>
    <mergeCell ref="G7:N7"/>
    <mergeCell ref="G8:N8"/>
    <mergeCell ref="A3:M3"/>
    <mergeCell ref="A4:M4"/>
    <mergeCell ref="G6:N6"/>
    <mergeCell ref="G14:N14"/>
    <mergeCell ref="G15:N15"/>
    <mergeCell ref="G28:N28"/>
    <mergeCell ref="G29:N29"/>
    <mergeCell ref="G13:N13"/>
    <mergeCell ref="G16:N16"/>
    <mergeCell ref="G18:N18"/>
    <mergeCell ref="G20:N20"/>
    <mergeCell ref="G22:N22"/>
  </mergeCells>
  <hyperlinks>
    <hyperlink ref="C30" r:id="rId1" display="http://ocha.unog.ch/fts2/pageloader.aspx?page=emerg-emergencyDetails&amp;emergID=15190"/>
  </hyperlinks>
  <printOptions horizontalCentered="1" verticalCentered="1"/>
  <pageMargins left="0.35433070866141736" right="0.35433070866141736" top="0.3937007874015748" bottom="0.3937007874015748" header="0.31496062992125984" footer="0.31496062992125984"/>
  <pageSetup fitToHeight="2" fitToWidth="1" horizontalDpi="600" verticalDpi="600" orientation="portrait" paperSize="9" scale="95"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Umali</dc:creator>
  <cp:keywords/>
  <dc:description/>
  <cp:lastModifiedBy>bbert</cp:lastModifiedBy>
  <cp:lastPrinted>2008-03-05T18:50:52Z</cp:lastPrinted>
  <dcterms:created xsi:type="dcterms:W3CDTF">2008-02-20T15:29:54Z</dcterms:created>
  <dcterms:modified xsi:type="dcterms:W3CDTF">2008-03-05T18:51:02Z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